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wnloads/"/>
    </mc:Choice>
  </mc:AlternateContent>
  <xr:revisionPtr revIDLastSave="0" documentId="13_ncr:1_{268A1C41-11D5-DA49-B038-139AD498DD1A}" xr6:coauthVersionLast="46" xr6:coauthVersionMax="46" xr10:uidLastSave="{00000000-0000-0000-0000-000000000000}"/>
  <bookViews>
    <workbookView xWindow="0" yWindow="0" windowWidth="25600" windowHeight="1600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<sst xmlns="http://schemas.openxmlformats.org/spreadsheetml/2006/main" count="260" uniqueCount="146">
  <si>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</si>
  <si>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</si>
  <si>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</si>
  <si>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</si>
  <si>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</si>
  <si>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</si>
  <si>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</si>
  <si>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</si>
  <si>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</si>
  <si>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</si>
  <si>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</si>
  <si>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</si>
  <si>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</si>
  <si>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</si>
  <si>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</si>
  <si>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</si>
  <si>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</si>
  <si>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</si>
  <si>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</si>
  <si>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</si>
  <si>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</si>
  <si>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</si>
  <si>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</si>
  <si>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</si>
  <si>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</si>
  <si>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</si>
  <si>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</si>
  <si>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</si>
  <si>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</si>
  <si>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</si>
  <si>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</si>
  <si>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</si>
  <si>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</si>
  <si>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</si>
  <si>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</si>
  <si>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</si>
  <si>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</si>
  <si>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</si>
  <si>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</si>
  <si>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</si>
  <si>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</si>
  <si>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</si>
  <si>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</si>
  <si>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</si>
  <si>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</si>
  <si>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</si>
  <si>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</si>
  <si>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</si>
  <si>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</si>
  <si>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</si>
  <si>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</si>
  <si>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</si>
  <si>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</si>
  <si>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</si>
  <si>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</si>
  <si>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</si>
  <si>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</si>
  <si>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</si>
  <si>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</si>
  <si>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</si>
  <si>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</si>
  <si>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</si>
  <si>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</si>
  <si>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</si>
  <si>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</si>
  <si>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</si>
  <si>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</si>
  <si>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</si>
  <si>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</si>
  <si>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</si>
  <si>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</si>
  <si>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</si>
  <si>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</si>
  <si>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</si>
  <si>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</si>
  <si>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</si>
  <si>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</si>
  <si>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</si>
  <si>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</si>
  <si>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</si>
  <si>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</si>
  <si>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</si>
  <si>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</si>
  <si>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</si>
  <si>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</si>
  <si>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</si>
  <si>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</si>
  <si>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</si>
  <si>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</si>
  <si>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</si>
  <si>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</si>
  <si>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</si>
  <si>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</si>
  <si>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</si>
  <si>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</si>
  <si>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</si>
  <si>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</si>
  <si>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</si>
  <si>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</si>
  <si>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</si>
  <si>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</si>
  <si>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</si>
  <si>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</si>
  <si>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</si>
  <si>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</si>
  <si>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</si>
  <si>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</si>
  <si>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</si>
  <si>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</si>
  <si>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</si>
  <si>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</si>
  <si>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</si>
  <si>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</si>
  <si>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</si>
  <si>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</si>
  <si>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</si>
  <si>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</si>
  <si>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</si>
  <si>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</si>
  <si>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</si>
  <si>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</si>
  <si>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</si>
  <si>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</si>
  <si>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</si>
  <si>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</si>
  <si>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</si>
  <si>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</si>
  <si>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</si>
  <si>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</si>
  <si>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</si>
  <si>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</si>
  <si>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</si>
  <si>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</si>
  <si>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</si>
  <si>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</si>
  <si>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</si>
  <si>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</si>
  <si>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</si>
  <si>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</si>
  <si>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</si>
  <si>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</si>
  <si>
    <t>Guadalupe</t>
  </si>
  <si>
    <t>San Remigio</t>
  </si>
  <si>
    <t>Donation 500 kg of Rice</t>
  </si>
  <si>
    <t>Families in Guadalupe</t>
  </si>
  <si>
    <t>Donation of Wheelchair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</si>
</sst>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7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5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5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5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0" fillId="8" borderId="16" xfId="0" applyFont="1" applyFill="1" applyBorder="1" applyAlignment="1" applyProtection="1">
      <alignment vertical="center" shrinkToFit="1"/>
      <protection locked="0"/>
    </xf>
    <xf numFmtId="0" fontId="30" fillId="8" borderId="49" xfId="0" applyFont="1" applyFill="1" applyBorder="1" applyAlignment="1" applyProtection="1">
      <alignment vertical="center" shrinkToFit="1"/>
      <protection locked="0"/>
    </xf>
    <xf numFmtId="0" fontId="59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2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0" fillId="0" borderId="38" xfId="2" applyFont="1" applyBorder="1" applyAlignment="1" applyProtection="1">
      <alignment horizontal="left" vertical="center"/>
    </xf>
    <xf numFmtId="0" fontId="50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6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60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9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60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1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9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0" fillId="0" borderId="23" xfId="2" applyFont="1" applyBorder="1" applyAlignment="1" applyProtection="1">
      <alignment horizontal="left" vertical="center" shrinkToFit="1"/>
    </xf>
    <xf numFmtId="0" fontId="50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8" fillId="3" borderId="35" xfId="0" applyFont="1" applyFill="1" applyBorder="1" applyAlignment="1" applyProtection="1">
      <alignment horizontal="center" vertical="center" shrinkToFit="1"/>
      <protection locked="0"/>
    </xf>
    <xf numFmtId="0" fontId="28" fillId="3" borderId="72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7" fillId="0" borderId="13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0" fontId="30" fillId="0" borderId="19" xfId="0" applyFont="1" applyBorder="1" applyAlignment="1">
      <alignment horizontal="left" vertical="center" shrinkToFit="1"/>
    </xf>
    <xf numFmtId="0" fontId="30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0" fillId="8" borderId="3" xfId="0" applyFont="1" applyFill="1" applyBorder="1" applyAlignment="1" applyProtection="1">
      <alignment horizontal="left" vertical="center" shrinkToFit="1"/>
      <protection locked="0"/>
    </xf>
    <xf numFmtId="0" fontId="31" fillId="0" borderId="3" xfId="0" applyFont="1" applyBorder="1" applyAlignment="1">
      <alignment horizontal="right" vertical="center"/>
    </xf>
    <xf numFmtId="0" fontId="30" fillId="8" borderId="12" xfId="0" applyFont="1" applyFill="1" applyBorder="1" applyAlignment="1" applyProtection="1">
      <alignment horizontal="left" vertical="center" shrinkToFit="1"/>
      <protection locked="0"/>
    </xf>
    <xf numFmtId="0" fontId="58" fillId="6" borderId="141" xfId="0" applyFont="1" applyFill="1" applyBorder="1" applyAlignment="1">
      <alignment horizontal="left" vertical="center" wrapText="1" shrinkToFit="1"/>
    </xf>
    <xf numFmtId="0" fontId="58" fillId="6" borderId="68" xfId="0" applyFont="1" applyFill="1" applyBorder="1" applyAlignment="1">
      <alignment horizontal="left" vertical="center" wrapText="1" shrinkToFit="1"/>
    </xf>
    <xf numFmtId="0" fontId="58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3" fillId="0" borderId="2" xfId="0" applyFont="1" applyBorder="1" applyAlignment="1">
      <alignment horizontal="left" vertical="center" shrinkToFit="1"/>
    </xf>
    <xf numFmtId="0" fontId="53" fillId="0" borderId="62" xfId="0" applyFont="1" applyBorder="1" applyAlignment="1">
      <alignment horizontal="left" vertical="center" shrinkToFit="1"/>
    </xf>
    <xf numFmtId="0" fontId="53" fillId="0" borderId="82" xfId="0" applyFont="1" applyBorder="1" applyAlignment="1">
      <alignment horizontal="left" vertical="center" shrinkToFit="1"/>
    </xf>
    <xf numFmtId="0" fontId="53" fillId="0" borderId="141" xfId="0" applyFont="1" applyBorder="1" applyAlignment="1">
      <alignment horizontal="left" vertical="center" shrinkToFit="1"/>
    </xf>
    <xf numFmtId="0" fontId="53" fillId="0" borderId="68" xfId="0" applyFont="1" applyBorder="1" applyAlignment="1">
      <alignment horizontal="left" vertical="center" shrinkToFit="1"/>
    </xf>
    <xf numFmtId="0" fontId="53" fillId="0" borderId="80" xfId="0" applyFont="1" applyBorder="1" applyAlignment="1">
      <alignment horizontal="left" vertical="center" shrinkToFit="1"/>
    </xf>
    <xf numFmtId="0" fontId="53" fillId="6" borderId="141" xfId="0" applyFont="1" applyFill="1" applyBorder="1" applyAlignment="1">
      <alignment horizontal="left" vertical="center" shrinkToFit="1"/>
    </xf>
    <xf numFmtId="0" fontId="53" fillId="6" borderId="68" xfId="0" applyFont="1" applyFill="1" applyBorder="1" applyAlignment="1">
      <alignment horizontal="left" vertical="center" shrinkToFit="1"/>
    </xf>
    <xf numFmtId="0" fontId="53" fillId="6" borderId="80" xfId="0" applyFont="1" applyFill="1" applyBorder="1" applyAlignment="1">
      <alignment horizontal="lef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1" fillId="0" borderId="105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69" fontId="64" fillId="0" borderId="14" xfId="0" applyNumberFormat="1" applyFont="1" applyBorder="1" applyAlignment="1">
      <alignment horizontal="center" vertical="center" wrapText="1" shrinkToFit="1"/>
    </xf>
    <xf numFmtId="169" fontId="64" fillId="0" borderId="126" xfId="0" applyNumberFormat="1" applyFont="1" applyBorder="1" applyAlignment="1">
      <alignment horizontal="center" vertical="center" wrapText="1" shrinkToFit="1"/>
    </xf>
    <xf numFmtId="169" fontId="64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8" fillId="0" borderId="151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63" xfId="0" applyFont="1" applyBorder="1" applyAlignment="1">
      <alignment horizontal="left" vertical="center"/>
    </xf>
    <xf numFmtId="0" fontId="31" fillId="0" borderId="138" xfId="0" applyFont="1" applyBorder="1" applyAlignment="1">
      <alignment horizontal="right" vertical="center"/>
    </xf>
    <xf numFmtId="0" fontId="31" fillId="0" borderId="136" xfId="0" applyFont="1" applyBorder="1" applyAlignment="1">
      <alignment horizontal="right" vertical="center"/>
    </xf>
    <xf numFmtId="0" fontId="31" fillId="0" borderId="137" xfId="0" applyFont="1" applyBorder="1" applyAlignment="1">
      <alignment horizontal="right" vertical="center"/>
    </xf>
    <xf numFmtId="0" fontId="30" fillId="8" borderId="138" xfId="0" applyFont="1" applyFill="1" applyBorder="1" applyAlignment="1" applyProtection="1">
      <alignment horizontal="left" vertical="center" shrinkToFit="1"/>
      <protection locked="0"/>
    </xf>
    <xf numFmtId="0" fontId="30" fillId="8" borderId="136" xfId="0" applyFont="1" applyFill="1" applyBorder="1" applyAlignment="1" applyProtection="1">
      <alignment horizontal="left" vertical="center" shrinkToFit="1"/>
      <protection locked="0"/>
    </xf>
    <xf numFmtId="0" fontId="30" fillId="8" borderId="139" xfId="0" applyFont="1" applyFill="1" applyBorder="1" applyAlignment="1" applyProtection="1">
      <alignment horizontal="left" vertical="center" shrinkToFit="1"/>
      <protection locked="0"/>
    </xf>
    <xf numFmtId="0" fontId="63" fillId="0" borderId="37" xfId="0" applyFont="1" applyBorder="1" applyAlignment="1">
      <alignment horizontal="right" vertical="center"/>
    </xf>
    <xf numFmtId="0" fontId="49" fillId="0" borderId="37" xfId="0" applyFont="1" applyBorder="1" applyAlignment="1">
      <alignment horizontal="right" vertical="center"/>
    </xf>
    <xf numFmtId="0" fontId="49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62" fillId="0" borderId="152" xfId="0" applyFont="1" applyBorder="1" applyAlignment="1">
      <alignment horizontal="center" vertical="center" shrinkToFit="1"/>
    </xf>
    <xf numFmtId="0" fontId="62" fillId="0" borderId="68" xfId="0" applyFont="1" applyBorder="1" applyAlignment="1">
      <alignment horizontal="center" vertical="center" shrinkToFit="1"/>
    </xf>
    <xf numFmtId="0" fontId="62" fillId="0" borderId="153" xfId="0" applyFont="1" applyBorder="1" applyAlignment="1">
      <alignment horizontal="center" vertical="center" shrinkToFit="1"/>
    </xf>
    <xf numFmtId="0" fontId="54" fillId="0" borderId="141" xfId="0" applyFont="1" applyBorder="1" applyAlignment="1">
      <alignment horizontal="left" vertical="center" wrapText="1" shrinkToFit="1"/>
    </xf>
    <xf numFmtId="0" fontId="54" fillId="0" borderId="68" xfId="0" applyFont="1" applyBorder="1" applyAlignment="1">
      <alignment horizontal="left" vertical="center" wrapText="1" shrinkToFit="1"/>
    </xf>
    <xf numFmtId="0" fontId="54" fillId="0" borderId="80" xfId="0" applyFont="1" applyBorder="1" applyAlignment="1">
      <alignment horizontal="left" vertical="center" wrapText="1" shrinkToFit="1"/>
    </xf>
    <xf numFmtId="0" fontId="56" fillId="0" borderId="141" xfId="0" applyFont="1" applyBorder="1" applyAlignment="1">
      <alignment horizontal="left" vertical="center" wrapText="1"/>
    </xf>
    <xf numFmtId="0" fontId="56" fillId="0" borderId="68" xfId="0" applyFont="1" applyBorder="1" applyAlignment="1">
      <alignment horizontal="left" vertical="center" wrapText="1"/>
    </xf>
    <xf numFmtId="0" fontId="56" fillId="0" borderId="80" xfId="0" applyFont="1" applyBorder="1" applyAlignment="1">
      <alignment horizontal="left" vertical="center" wrapText="1"/>
    </xf>
    <xf numFmtId="0" fontId="56" fillId="0" borderId="149" xfId="0" applyFont="1" applyBorder="1" applyAlignment="1">
      <alignment horizontal="left" vertical="center" wrapText="1"/>
    </xf>
    <xf numFmtId="0" fontId="56" fillId="0" borderId="145" xfId="0" applyFont="1" applyBorder="1" applyAlignment="1">
      <alignment horizontal="left" vertical="center" wrapText="1"/>
    </xf>
    <xf numFmtId="0" fontId="56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4" fillId="0" borderId="69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="150" zoomScaleNormal="150" zoomScaleSheetLayoutView="100" workbookViewId="0">
      <selection activeCell="L20" sqref="L20:M20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44256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 x14ac:dyDescent="0.25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44301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44260</v>
      </c>
      <c r="C11" s="152"/>
      <c r="D11" s="159">
        <v>3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 x14ac:dyDescent="0.25">
      <c r="A12" s="87"/>
      <c r="B12" s="83">
        <v>44267</v>
      </c>
      <c r="C12" s="84"/>
      <c r="D12" s="94">
        <v>4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 x14ac:dyDescent="0.25">
      <c r="A13" s="87"/>
      <c r="B13" s="83">
        <v>44274</v>
      </c>
      <c r="C13" s="84"/>
      <c r="D13" s="94">
        <v>2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 x14ac:dyDescent="0.25">
      <c r="A14" s="87"/>
      <c r="B14" s="83">
        <v>44285</v>
      </c>
      <c r="C14" s="84"/>
      <c r="D14" s="94">
        <v>2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 x14ac:dyDescent="0.25">
      <c r="A15" s="87"/>
      <c r="B15" s="83">
        <v>44257</v>
      </c>
      <c r="C15" s="84"/>
      <c r="D15" s="187"/>
      <c r="E15" s="188"/>
      <c r="F15" s="189">
        <v>2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140</v>
      </c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44265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7</v>
      </c>
      <c r="M19" s="80"/>
      <c r="N19" s="81"/>
      <c r="O19" s="82"/>
      <c r="P19" s="44" t="s">
        <v>141</v>
      </c>
    </row>
    <row r="20" spans="1:16" s="35" customFormat="1" ht="12" customHeight="1" thickTop="1" thickBot="1" x14ac:dyDescent="0.25">
      <c r="A20" s="87"/>
      <c r="B20" s="83">
        <v>44286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5</v>
      </c>
      <c r="M20" s="80"/>
      <c r="N20" s="81"/>
      <c r="O20" s="82"/>
      <c r="P20" s="44" t="s">
        <v>142</v>
      </c>
    </row>
    <row r="21" spans="1:16" s="35" customFormat="1" ht="12" customHeight="1" thickTop="1" thickBot="1" x14ac:dyDescent="0.25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>
        <v>44275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 t="s">
        <v>140</v>
      </c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24" zoomScale="200" zoomScaleNormal="200" workbookViewId="0">
      <selection activeCell="F11" sqref="F11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 x14ac:dyDescent="0.2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9" customHeight="1" thickBot="1" x14ac:dyDescent="0.25">
      <c r="A3" s="205" t="str">
        <f>'Summary of Activities'!A6</f>
        <v>Cebu East</v>
      </c>
      <c r="B3" s="205"/>
      <c r="C3" s="205"/>
      <c r="D3" s="205"/>
      <c r="E3" s="205"/>
      <c r="F3" s="205" t="str">
        <f>'Summary of Activities'!I6</f>
        <v>Heinz Ignatius Ackermann</v>
      </c>
      <c r="G3" s="205"/>
      <c r="H3" s="205"/>
      <c r="I3" s="205"/>
      <c r="J3" s="205"/>
      <c r="K3" s="205"/>
      <c r="L3" s="205" t="str">
        <f>'Summary of Activities'!N6</f>
        <v>Winston Pepito</v>
      </c>
      <c r="M3" s="205"/>
      <c r="N3" s="205"/>
      <c r="O3" s="205"/>
      <c r="P3" s="205"/>
      <c r="Q3" s="205"/>
      <c r="R3" s="205" t="str">
        <f>'Summary of Activities'!H6</f>
        <v>1-A</v>
      </c>
      <c r="S3" s="205"/>
      <c r="T3" s="297">
        <f>'Summary of Activities'!K2</f>
        <v>44256</v>
      </c>
      <c r="U3" s="297"/>
      <c r="V3" s="297"/>
      <c r="W3" s="297"/>
      <c r="X3" s="298">
        <f>'Summary of Activities'!O8</f>
        <v>44301</v>
      </c>
      <c r="Y3" s="298"/>
      <c r="Z3" s="298"/>
      <c r="AA3" s="298"/>
    </row>
    <row r="4" spans="1:27" s="2" customFormat="1" ht="12" customHeight="1" thickTop="1" x14ac:dyDescent="0.2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 ht="12" x14ac:dyDescent="0.2">
      <c r="A5" s="272">
        <v>1</v>
      </c>
      <c r="B5" s="274">
        <f>'Summary of Activities'!B19</f>
        <v>44265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4" thickBot="1" x14ac:dyDescent="0.25">
      <c r="A6" s="272"/>
      <c r="B6" s="275"/>
      <c r="C6" s="46"/>
      <c r="D6" s="47"/>
      <c r="E6" s="48"/>
      <c r="F6" s="49"/>
      <c r="G6" s="47"/>
      <c r="H6" s="50"/>
      <c r="I6" s="46">
        <v>300</v>
      </c>
      <c r="J6" s="47">
        <v>50</v>
      </c>
      <c r="K6" s="48">
        <v>25000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 x14ac:dyDescent="0.25">
      <c r="A7" s="273"/>
      <c r="B7" s="276"/>
      <c r="C7" s="248" t="s">
        <v>41</v>
      </c>
      <c r="D7" s="249"/>
      <c r="E7" s="250" t="s">
        <v>143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 t="s">
        <v>144</v>
      </c>
      <c r="U7" s="290"/>
      <c r="V7" s="290"/>
      <c r="W7" s="290"/>
      <c r="X7" s="290"/>
      <c r="Y7" s="290"/>
      <c r="Z7" s="290"/>
      <c r="AA7" s="291"/>
    </row>
    <row r="8" spans="1:27" ht="5" customHeight="1" thickTop="1" thickBot="1" x14ac:dyDescent="0.25"/>
    <row r="9" spans="1:27" s="2" customFormat="1" ht="12" customHeight="1" thickTop="1" x14ac:dyDescent="0.2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 ht="11" x14ac:dyDescent="0.2">
      <c r="A10" s="272">
        <v>2</v>
      </c>
      <c r="B10" s="274">
        <f>'Summary of Activities'!B20</f>
        <v>44286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4" thickBot="1" x14ac:dyDescent="0.25">
      <c r="A11" s="272"/>
      <c r="B11" s="27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</v>
      </c>
      <c r="P11" s="47">
        <v>30</v>
      </c>
      <c r="Q11" s="48">
        <v>12000</v>
      </c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4" thickBot="1" x14ac:dyDescent="0.25">
      <c r="A12" s="273"/>
      <c r="B12" s="276"/>
      <c r="C12" s="248" t="s">
        <v>41</v>
      </c>
      <c r="D12" s="249"/>
      <c r="E12" s="250" t="s">
        <v>145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" customHeight="1" thickTop="1" thickBot="1" x14ac:dyDescent="0.25"/>
    <row r="14" spans="1:27" s="2" customFormat="1" ht="12" customHeight="1" thickTop="1" x14ac:dyDescent="0.2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 ht="11" x14ac:dyDescent="0.2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4" thickBot="1" x14ac:dyDescent="0.25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4" thickBot="1" x14ac:dyDescent="0.25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 x14ac:dyDescent="0.25"/>
    <row r="19" spans="1:27" s="2" customFormat="1" ht="12" customHeight="1" thickTop="1" x14ac:dyDescent="0.2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 ht="11" x14ac:dyDescent="0.2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4" thickBot="1" x14ac:dyDescent="0.25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4" thickBot="1" x14ac:dyDescent="0.25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 x14ac:dyDescent="0.25"/>
    <row r="24" spans="1:27" s="2" customFormat="1" ht="12" customHeight="1" thickTop="1" x14ac:dyDescent="0.2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 ht="11" x14ac:dyDescent="0.2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4" thickBot="1" x14ac:dyDescent="0.25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4" thickBot="1" x14ac:dyDescent="0.25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" customHeight="1" thickTop="1" thickBot="1" x14ac:dyDescent="0.25"/>
    <row r="29" spans="1:27" s="2" customFormat="1" ht="12" customHeight="1" thickTop="1" x14ac:dyDescent="0.2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 ht="11" x14ac:dyDescent="0.2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4" thickBot="1" x14ac:dyDescent="0.25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4" thickBot="1" x14ac:dyDescent="0.25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 x14ac:dyDescent="0.25"/>
    <row r="34" spans="1:27" s="2" customFormat="1" ht="12" customHeight="1" thickTop="1" x14ac:dyDescent="0.2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 ht="11" x14ac:dyDescent="0.2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4" thickBot="1" x14ac:dyDescent="0.25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4" thickBot="1" x14ac:dyDescent="0.25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 x14ac:dyDescent="0.25"/>
    <row r="39" spans="1:27" s="2" customFormat="1" ht="12" customHeight="1" thickTop="1" x14ac:dyDescent="0.2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 ht="11" x14ac:dyDescent="0.2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4" thickBot="1" x14ac:dyDescent="0.25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4" thickBot="1" x14ac:dyDescent="0.25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 x14ac:dyDescent="0.25"/>
    <row r="44" spans="1:27" ht="15" customHeight="1" thickTop="1" thickBot="1" x14ac:dyDescent="0.2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 x14ac:dyDescent="0.25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4" x14ac:dyDescent="0.2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 x14ac:dyDescent="0.2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>
        <f>E6+E11+E16+E21+E26+E31+E36+E41</f>
        <v>0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 x14ac:dyDescent="0.2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 x14ac:dyDescent="0.2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300</v>
      </c>
      <c r="G49" s="220"/>
      <c r="H49" s="219">
        <f>J6+J11+J16+J21+J26+J31+J36+J41</f>
        <v>50</v>
      </c>
      <c r="I49" s="220"/>
      <c r="J49" s="225">
        <f>K6+K11+K16+K21+K26+K31+K36+K41</f>
        <v>25000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 x14ac:dyDescent="0.2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 x14ac:dyDescent="0.2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1</v>
      </c>
      <c r="G51" s="220"/>
      <c r="H51" s="219">
        <f>P6+P11+P16+P21+P26+P31+P36+P41</f>
        <v>30</v>
      </c>
      <c r="I51" s="220"/>
      <c r="J51" s="225">
        <f>Q6+Q11+Q16+Q21+Q26+Q31+Q36+Q41</f>
        <v>12000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 x14ac:dyDescent="0.2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 x14ac:dyDescent="0.25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" customHeight="1" thickBot="1" x14ac:dyDescent="0.25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" customHeight="1" thickBot="1" x14ac:dyDescent="0.25">
      <c r="A55" s="233" t="s">
        <v>56</v>
      </c>
      <c r="B55" s="234"/>
      <c r="C55" s="234"/>
      <c r="D55" s="234"/>
      <c r="E55" s="235"/>
      <c r="F55" s="230">
        <f>SUM(F47:G53)</f>
        <v>301</v>
      </c>
      <c r="G55" s="231"/>
      <c r="H55" s="230">
        <f>SUM(H47:I53)</f>
        <v>80</v>
      </c>
      <c r="I55" s="231"/>
      <c r="J55" s="227">
        <f>SUM(J47:L53)</f>
        <v>37000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 x14ac:dyDescent="0.25">
      <c r="A2" s="345" t="s">
        <v>104</v>
      </c>
      <c r="B2" s="345"/>
      <c r="C2" s="345"/>
      <c r="D2" s="345"/>
      <c r="H2" s="343">
        <v>43575</v>
      </c>
      <c r="I2" s="343"/>
    </row>
    <row r="3" spans="1:9" ht="19" customHeight="1" thickTop="1" thickBot="1" x14ac:dyDescent="0.25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 x14ac:dyDescent="0.2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" customHeight="1" x14ac:dyDescent="0.2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 x14ac:dyDescent="0.2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" customHeight="1" x14ac:dyDescent="0.2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" customHeight="1" x14ac:dyDescent="0.2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" customHeight="1" x14ac:dyDescent="0.2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 x14ac:dyDescent="0.2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" customHeight="1" x14ac:dyDescent="0.2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" customHeight="1" x14ac:dyDescent="0.2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 x14ac:dyDescent="0.2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" customHeight="1" x14ac:dyDescent="0.2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" customHeight="1" x14ac:dyDescent="0.2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 x14ac:dyDescent="0.2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" customHeight="1" x14ac:dyDescent="0.2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" customHeight="1" x14ac:dyDescent="0.2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 x14ac:dyDescent="0.2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" x14ac:dyDescent="0.2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 x14ac:dyDescent="0.2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" customHeight="1" x14ac:dyDescent="0.2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 x14ac:dyDescent="0.2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" customHeight="1" x14ac:dyDescent="0.2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" customHeight="1" x14ac:dyDescent="0.2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 x14ac:dyDescent="0.2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" customHeight="1" x14ac:dyDescent="0.2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" customHeight="1" x14ac:dyDescent="0.2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 x14ac:dyDescent="0.2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" customHeight="1" x14ac:dyDescent="0.2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 x14ac:dyDescent="0.2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" customHeight="1" x14ac:dyDescent="0.2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 x14ac:dyDescent="0.2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" customHeight="1" x14ac:dyDescent="0.2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 x14ac:dyDescent="0.2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" customHeight="1" thickBot="1" x14ac:dyDescent="0.25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 x14ac:dyDescent="0.2"/>
    <row r="38" spans="1:9" x14ac:dyDescent="0.2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" customHeight="1" thickBot="1" x14ac:dyDescent="0.25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6" x14ac:dyDescent="0.2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2020-07-15T07:23:56Z</cp:lastPrinted>
  <dcterms:created xsi:type="dcterms:W3CDTF">2013-07-03T03:04:40Z</dcterms:created>
  <dcterms:modified xsi:type="dcterms:W3CDTF">2021-04-15T16:24:00Z</dcterms:modified>
</cp:coreProperties>
</file>